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40" yWindow="612" windowWidth="11220" windowHeight="6228"/>
  </bookViews>
  <sheets>
    <sheet name="Cash" sheetId="1" r:id="rId1"/>
    <sheet name="Bank" sheetId="3" r:id="rId2"/>
    <sheet name="1st quarter" sheetId="4" r:id="rId3"/>
    <sheet name="2nd quarter" sheetId="5" r:id="rId4"/>
  </sheets>
  <calcPr calcId="145621"/>
</workbook>
</file>

<file path=xl/calcChain.xml><?xml version="1.0" encoding="utf-8"?>
<calcChain xmlns="http://schemas.openxmlformats.org/spreadsheetml/2006/main">
  <c r="C2" i="4" l="1"/>
  <c r="C7" i="4"/>
  <c r="C5" i="4"/>
  <c r="C4" i="4"/>
  <c r="C3" i="4"/>
  <c r="I5" i="3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D3" i="5"/>
  <c r="D4" i="5"/>
  <c r="D5" i="5"/>
  <c r="D6" i="5"/>
  <c r="D7" i="5"/>
  <c r="D2" i="5"/>
</calcChain>
</file>

<file path=xl/sharedStrings.xml><?xml version="1.0" encoding="utf-8"?>
<sst xmlns="http://schemas.openxmlformats.org/spreadsheetml/2006/main" count="61" uniqueCount="31">
  <si>
    <t>Bank</t>
  </si>
  <si>
    <t>Cash book</t>
  </si>
  <si>
    <t>Expenses</t>
  </si>
  <si>
    <t>Date</t>
  </si>
  <si>
    <t>Description</t>
  </si>
  <si>
    <t>Revenues</t>
  </si>
  <si>
    <t>Household</t>
  </si>
  <si>
    <t>Car expenses</t>
  </si>
  <si>
    <t>Recurring expenses</t>
  </si>
  <si>
    <t>Other exp.</t>
  </si>
  <si>
    <t>Balance</t>
  </si>
  <si>
    <t>opening balance</t>
  </si>
  <si>
    <t>charity</t>
  </si>
  <si>
    <t>groceries</t>
  </si>
  <si>
    <t>gasoline</t>
  </si>
  <si>
    <t>membership fee</t>
  </si>
  <si>
    <t>eating out</t>
  </si>
  <si>
    <t>cash withdrawal</t>
  </si>
  <si>
    <t>Bank book</t>
  </si>
  <si>
    <t>Energy</t>
  </si>
  <si>
    <t>electricity</t>
  </si>
  <si>
    <t>insurance</t>
  </si>
  <si>
    <t>bank costs</t>
  </si>
  <si>
    <t>taxes</t>
  </si>
  <si>
    <t>clothing</t>
  </si>
  <si>
    <t>lottery prize</t>
  </si>
  <si>
    <t>butcher</t>
  </si>
  <si>
    <t>Cash</t>
  </si>
  <si>
    <t>Total</t>
  </si>
  <si>
    <t>Fees</t>
  </si>
  <si>
    <t>Other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</si>
</sst>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mmm\-d"/>
    <numFmt numFmtId="166" formatCode="mmm/d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1" applyFont="1"/>
    <xf numFmtId="164" fontId="0" fillId="0" borderId="1" xfId="1" applyFont="1" applyBorder="1"/>
    <xf numFmtId="164" fontId="2" fillId="2" borderId="0" xfId="1" applyFont="1" applyFill="1" applyBorder="1" applyAlignment="1">
      <alignment horizontal="center"/>
    </xf>
    <xf numFmtId="0" fontId="2" fillId="2" borderId="2" xfId="0" applyFont="1" applyFill="1" applyBorder="1"/>
    <xf numFmtId="164" fontId="2" fillId="2" borderId="3" xfId="1" applyFont="1" applyFill="1" applyBorder="1" applyAlignment="1">
      <alignment horizontal="center"/>
    </xf>
    <xf numFmtId="164" fontId="2" fillId="2" borderId="2" xfId="1" applyFont="1" applyFill="1" applyBorder="1" applyAlignment="1">
      <alignment horizontal="center"/>
    </xf>
    <xf numFmtId="164" fontId="2" fillId="2" borderId="3" xfId="1" applyFont="1" applyFill="1" applyBorder="1"/>
    <xf numFmtId="16" fontId="0" fillId="0" borderId="0" xfId="0" applyNumberFormat="1"/>
    <xf numFmtId="164" fontId="0" fillId="0" borderId="4" xfId="1" applyFont="1" applyBorder="1"/>
    <xf numFmtId="0" fontId="5" fillId="0" borderId="0" xfId="0" applyFont="1"/>
    <xf numFmtId="164" fontId="5" fillId="0" borderId="0" xfId="1" applyFont="1"/>
    <xf numFmtId="0" fontId="2" fillId="2" borderId="0" xfId="0" applyFont="1" applyFill="1" applyBorder="1"/>
    <xf numFmtId="164" fontId="2" fillId="2" borderId="1" xfId="1" applyFont="1" applyFill="1" applyBorder="1" applyAlignment="1">
      <alignment horizontal="center"/>
    </xf>
    <xf numFmtId="164" fontId="2" fillId="2" borderId="1" xfId="1" applyFont="1" applyFill="1" applyBorder="1"/>
    <xf numFmtId="164" fontId="2" fillId="0" borderId="0" xfId="1" applyFont="1" applyAlignment="1">
      <alignment horizontal="center"/>
    </xf>
    <xf numFmtId="0" fontId="6" fillId="0" borderId="0" xfId="0" applyFont="1"/>
    <xf numFmtId="165" fontId="2" fillId="2" borderId="0" xfId="0" applyNumberFormat="1" applyFont="1" applyFill="1" applyBorder="1"/>
    <xf numFmtId="165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left"/>
    </xf>
    <xf numFmtId="164" fontId="2" fillId="2" borderId="4" xfId="1" applyFont="1" applyFill="1" applyBorder="1" applyAlignment="1">
      <alignment horizontal="center"/>
    </xf>
    <xf numFmtId="164" fontId="2" fillId="2" borderId="0" xfId="1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</cellXfs>
  <cellStyles count="2">
    <cellStyle name="Komma" xfId="1" builtinId="3"/>
    <cellStyle name="Standaard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sqref="A1:B1"/>
    </sheetView>
  </sheetViews>
  <sheetFormatPr defaultRowHeight="13.2" x14ac:dyDescent="0.25"/>
  <cols>
    <col min="1" max="1" width="6.44140625" customWidth="1"/>
    <col min="2" max="2" width="14.77734375" customWidth="1"/>
    <col min="3" max="3" width="12.33203125" style="1" bestFit="1" customWidth="1"/>
    <col min="4" max="4" width="11.109375" style="1" customWidth="1"/>
    <col min="5" max="5" width="12.21875" style="1" customWidth="1"/>
    <col min="6" max="6" width="17.77734375" style="1" customWidth="1"/>
    <col min="7" max="7" width="11.109375" style="1" customWidth="1"/>
    <col min="8" max="8" width="9" style="1"/>
  </cols>
  <sheetData>
    <row r="1" spans="1:8" ht="15.6" x14ac:dyDescent="0.3">
      <c r="A1" s="20" t="s">
        <v>1</v>
      </c>
      <c r="B1" s="20"/>
    </row>
    <row r="2" spans="1:8" x14ac:dyDescent="0.25">
      <c r="A2" s="8"/>
      <c r="B2" s="10"/>
      <c r="C2" s="11"/>
      <c r="D2" s="21" t="s">
        <v>2</v>
      </c>
      <c r="E2" s="22"/>
      <c r="F2" s="22"/>
      <c r="G2" s="23"/>
      <c r="H2" s="9"/>
    </row>
    <row r="3" spans="1:8" x14ac:dyDescent="0.25">
      <c r="A3" s="4" t="s">
        <v>3</v>
      </c>
      <c r="B3" s="4" t="s">
        <v>4</v>
      </c>
      <c r="C3" s="5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7" t="s">
        <v>10</v>
      </c>
    </row>
    <row r="4" spans="1:8" x14ac:dyDescent="0.25">
      <c r="A4" s="17">
        <v>39814</v>
      </c>
      <c r="B4" s="12" t="s">
        <v>11</v>
      </c>
      <c r="C4" s="13"/>
      <c r="D4" s="3"/>
      <c r="E4" s="3"/>
      <c r="F4" s="3"/>
      <c r="G4" s="3"/>
      <c r="H4" s="14">
        <v>200</v>
      </c>
    </row>
    <row r="5" spans="1:8" x14ac:dyDescent="0.25">
      <c r="A5" s="18">
        <v>39815</v>
      </c>
      <c r="B5" s="16" t="s">
        <v>12</v>
      </c>
      <c r="C5" s="2"/>
      <c r="G5" s="1">
        <v>2</v>
      </c>
      <c r="H5" s="2"/>
    </row>
    <row r="6" spans="1:8" x14ac:dyDescent="0.25">
      <c r="A6" s="18">
        <v>39815</v>
      </c>
      <c r="B6" s="16" t="s">
        <v>13</v>
      </c>
      <c r="C6" s="2"/>
      <c r="D6" s="1">
        <v>35</v>
      </c>
      <c r="H6" s="2"/>
    </row>
    <row r="7" spans="1:8" x14ac:dyDescent="0.25">
      <c r="A7" s="18">
        <v>39817</v>
      </c>
      <c r="B7" s="16" t="s">
        <v>14</v>
      </c>
      <c r="C7" s="2"/>
      <c r="E7" s="1">
        <v>30</v>
      </c>
      <c r="H7" s="2"/>
    </row>
    <row r="8" spans="1:8" x14ac:dyDescent="0.25">
      <c r="A8" s="18">
        <v>39818</v>
      </c>
      <c r="B8" s="16" t="s">
        <v>13</v>
      </c>
      <c r="C8" s="2"/>
      <c r="D8" s="1">
        <v>12.5</v>
      </c>
      <c r="H8" s="2"/>
    </row>
    <row r="9" spans="1:8" x14ac:dyDescent="0.25">
      <c r="A9" s="18">
        <v>39819</v>
      </c>
      <c r="B9" s="16" t="s">
        <v>15</v>
      </c>
      <c r="C9" s="2"/>
      <c r="F9" s="1">
        <v>25</v>
      </c>
      <c r="H9" s="2"/>
    </row>
    <row r="10" spans="1:8" x14ac:dyDescent="0.25">
      <c r="A10" s="18">
        <v>39819</v>
      </c>
      <c r="B10" s="16" t="s">
        <v>17</v>
      </c>
      <c r="C10" s="2">
        <v>100</v>
      </c>
      <c r="H10" s="2"/>
    </row>
    <row r="11" spans="1:8" x14ac:dyDescent="0.25">
      <c r="A11" s="18">
        <v>39820</v>
      </c>
      <c r="B11" s="16" t="s">
        <v>13</v>
      </c>
      <c r="C11" s="2"/>
      <c r="D11" s="1">
        <v>44</v>
      </c>
      <c r="H11" s="2"/>
    </row>
    <row r="12" spans="1:8" x14ac:dyDescent="0.25">
      <c r="A12" s="18">
        <v>39820</v>
      </c>
      <c r="B12" s="16" t="s">
        <v>16</v>
      </c>
      <c r="C12" s="2"/>
      <c r="G12" s="1">
        <v>32</v>
      </c>
      <c r="H12" s="2"/>
    </row>
    <row r="13" spans="1:8" x14ac:dyDescent="0.25">
      <c r="A13" s="18">
        <v>39821</v>
      </c>
      <c r="B13" s="16" t="s">
        <v>14</v>
      </c>
      <c r="C13" s="2"/>
      <c r="E13" s="1">
        <v>32</v>
      </c>
      <c r="H13" s="2"/>
    </row>
    <row r="14" spans="1:8" x14ac:dyDescent="0.25">
      <c r="A14" s="18">
        <v>39822</v>
      </c>
      <c r="B14" s="16" t="s">
        <v>13</v>
      </c>
      <c r="C14" s="2"/>
      <c r="D14" s="1">
        <v>18.5</v>
      </c>
      <c r="H14" s="2"/>
    </row>
    <row r="15" spans="1:8" x14ac:dyDescent="0.25">
      <c r="A15" s="19"/>
      <c r="C15" s="2"/>
      <c r="H15" s="2"/>
    </row>
    <row r="16" spans="1:8" x14ac:dyDescent="0.25">
      <c r="A16" s="19"/>
      <c r="C16" s="2"/>
      <c r="H16" s="2"/>
    </row>
    <row r="17" spans="1:8" x14ac:dyDescent="0.25">
      <c r="A17" s="19"/>
      <c r="C17" s="2"/>
      <c r="H17" s="2"/>
    </row>
    <row r="18" spans="1:8" x14ac:dyDescent="0.25">
      <c r="A18" s="19"/>
      <c r="C18" s="2"/>
      <c r="H18" s="2"/>
    </row>
    <row r="19" spans="1:8" x14ac:dyDescent="0.25">
      <c r="A19" s="19"/>
      <c r="C19" s="2"/>
      <c r="H19" s="2"/>
    </row>
    <row r="20" spans="1:8" x14ac:dyDescent="0.25">
      <c r="A20" s="19"/>
      <c r="C20" s="2"/>
      <c r="H20" s="2"/>
    </row>
    <row r="21" spans="1:8" x14ac:dyDescent="0.25">
      <c r="A21" s="19"/>
      <c r="C21" s="2"/>
      <c r="H21" s="2"/>
    </row>
    <row r="22" spans="1:8" x14ac:dyDescent="0.25">
      <c r="A22" s="19"/>
      <c r="C22" s="2"/>
      <c r="H22" s="2"/>
    </row>
    <row r="23" spans="1:8" x14ac:dyDescent="0.25">
      <c r="A23" s="19"/>
      <c r="C23" s="2"/>
      <c r="H23" s="2"/>
    </row>
    <row r="24" spans="1:8" x14ac:dyDescent="0.25">
      <c r="A24" s="19"/>
      <c r="C24" s="2"/>
      <c r="H24" s="2"/>
    </row>
    <row r="25" spans="1:8" x14ac:dyDescent="0.25">
      <c r="A25" s="19"/>
      <c r="C25" s="2"/>
      <c r="H25" s="2"/>
    </row>
    <row r="26" spans="1:8" x14ac:dyDescent="0.25">
      <c r="A26" s="19"/>
    </row>
    <row r="27" spans="1:8" x14ac:dyDescent="0.25">
      <c r="A27" s="19"/>
    </row>
    <row r="28" spans="1:8" x14ac:dyDescent="0.25">
      <c r="A28" s="19"/>
    </row>
    <row r="29" spans="1:8" x14ac:dyDescent="0.25">
      <c r="A29" s="19"/>
    </row>
    <row r="30" spans="1:8" x14ac:dyDescent="0.25">
      <c r="A30" s="19"/>
    </row>
    <row r="31" spans="1:8" x14ac:dyDescent="0.25">
      <c r="A31" s="19"/>
    </row>
    <row r="32" spans="1:8" x14ac:dyDescent="0.25">
      <c r="A32" s="19"/>
    </row>
    <row r="33" spans="1:1" x14ac:dyDescent="0.25">
      <c r="A33" s="19"/>
    </row>
    <row r="34" spans="1:1" x14ac:dyDescent="0.25">
      <c r="A34" s="19"/>
    </row>
    <row r="35" spans="1:1" x14ac:dyDescent="0.25">
      <c r="A35" s="19"/>
    </row>
    <row r="36" spans="1:1" x14ac:dyDescent="0.25">
      <c r="A36" s="19"/>
    </row>
    <row r="37" spans="1:1" x14ac:dyDescent="0.25">
      <c r="A37" s="19"/>
    </row>
    <row r="38" spans="1:1" x14ac:dyDescent="0.25">
      <c r="A38" s="19"/>
    </row>
    <row r="39" spans="1:1" x14ac:dyDescent="0.25">
      <c r="A39" s="19"/>
    </row>
    <row r="40" spans="1:1" x14ac:dyDescent="0.25">
      <c r="A40" s="19"/>
    </row>
    <row r="41" spans="1:1" x14ac:dyDescent="0.25">
      <c r="A41" s="19"/>
    </row>
    <row r="42" spans="1:1" x14ac:dyDescent="0.25">
      <c r="A42" s="19"/>
    </row>
    <row r="43" spans="1:1" x14ac:dyDescent="0.25">
      <c r="A43" s="19"/>
    </row>
    <row r="44" spans="1:1" x14ac:dyDescent="0.25">
      <c r="A44" s="19"/>
    </row>
    <row r="45" spans="1:1" x14ac:dyDescent="0.25">
      <c r="A45" s="19"/>
    </row>
    <row r="46" spans="1:1" x14ac:dyDescent="0.25">
      <c r="A46" s="19"/>
    </row>
    <row r="47" spans="1:1" x14ac:dyDescent="0.25">
      <c r="A47" s="19"/>
    </row>
    <row r="48" spans="1:1" x14ac:dyDescent="0.25">
      <c r="A48" s="19"/>
    </row>
    <row r="49" spans="1:1" x14ac:dyDescent="0.25">
      <c r="A49" s="19"/>
    </row>
    <row r="50" spans="1:1" x14ac:dyDescent="0.25">
      <c r="A50" s="19"/>
    </row>
  </sheetData>
  <mergeCells count="2">
    <mergeCell ref="A1:B1"/>
    <mergeCell ref="D2:G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E20" sqref="E20"/>
    </sheetView>
  </sheetViews>
  <sheetFormatPr defaultRowHeight="13.2" x14ac:dyDescent="0.25"/>
  <cols>
    <col min="1" max="1" width="6.44140625" customWidth="1"/>
    <col min="2" max="2" width="15" customWidth="1"/>
    <col min="3" max="3" width="12.33203125" style="1" bestFit="1" customWidth="1"/>
    <col min="4" max="4" width="11.109375" style="1" customWidth="1"/>
    <col min="5" max="5" width="12.6640625" style="1" customWidth="1"/>
    <col min="6" max="6" width="11.109375" style="1" customWidth="1"/>
    <col min="7" max="7" width="17.6640625" style="1" customWidth="1"/>
    <col min="8" max="8" width="11.109375" style="1" customWidth="1"/>
    <col min="9" max="9" width="9" style="1"/>
  </cols>
  <sheetData>
    <row r="1" spans="1:9" ht="15.6" x14ac:dyDescent="0.3">
      <c r="A1" s="20" t="s">
        <v>18</v>
      </c>
      <c r="B1" s="20"/>
    </row>
    <row r="2" spans="1:9" x14ac:dyDescent="0.25">
      <c r="A2" s="8"/>
      <c r="B2" s="10"/>
      <c r="C2" s="11"/>
      <c r="D2" s="21" t="s">
        <v>2</v>
      </c>
      <c r="E2" s="22"/>
      <c r="F2" s="22"/>
      <c r="G2" s="22"/>
      <c r="H2" s="23"/>
      <c r="I2" s="9"/>
    </row>
    <row r="3" spans="1:9" x14ac:dyDescent="0.25">
      <c r="A3" s="4" t="s">
        <v>3</v>
      </c>
      <c r="B3" s="4" t="s">
        <v>4</v>
      </c>
      <c r="C3" s="5" t="s">
        <v>5</v>
      </c>
      <c r="D3" s="6" t="s">
        <v>6</v>
      </c>
      <c r="E3" s="6" t="s">
        <v>7</v>
      </c>
      <c r="F3" s="6" t="s">
        <v>19</v>
      </c>
      <c r="G3" s="6" t="s">
        <v>8</v>
      </c>
      <c r="H3" s="6" t="s">
        <v>9</v>
      </c>
      <c r="I3" s="7" t="s">
        <v>10</v>
      </c>
    </row>
    <row r="4" spans="1:9" x14ac:dyDescent="0.25">
      <c r="A4" s="17">
        <v>39814</v>
      </c>
      <c r="B4" s="12" t="s">
        <v>11</v>
      </c>
      <c r="C4" s="13"/>
      <c r="D4" s="3"/>
      <c r="E4" s="3"/>
      <c r="F4" s="3"/>
      <c r="G4" s="3"/>
      <c r="H4" s="3"/>
      <c r="I4" s="14">
        <v>890</v>
      </c>
    </row>
    <row r="5" spans="1:9" x14ac:dyDescent="0.25">
      <c r="A5" s="18">
        <v>39815</v>
      </c>
      <c r="B5" s="16" t="s">
        <v>14</v>
      </c>
      <c r="C5" s="2"/>
      <c r="E5" s="1">
        <v>40</v>
      </c>
      <c r="I5" s="2">
        <f>I4+C5-SUM(D5:H5)</f>
        <v>850</v>
      </c>
    </row>
    <row r="6" spans="1:9" x14ac:dyDescent="0.25">
      <c r="A6" s="18">
        <v>39817</v>
      </c>
      <c r="B6" s="16" t="s">
        <v>20</v>
      </c>
      <c r="C6" s="2"/>
      <c r="F6" s="1">
        <v>128</v>
      </c>
      <c r="I6" s="2">
        <f t="shared" ref="I6:I20" si="0">I5+C6-SUM(D6:H6)</f>
        <v>722</v>
      </c>
    </row>
    <row r="7" spans="1:9" x14ac:dyDescent="0.25">
      <c r="A7" s="18">
        <v>39818</v>
      </c>
      <c r="B7" s="16" t="s">
        <v>21</v>
      </c>
      <c r="C7" s="2"/>
      <c r="G7" s="1">
        <v>36.5</v>
      </c>
      <c r="I7" s="2">
        <f t="shared" si="0"/>
        <v>685.5</v>
      </c>
    </row>
    <row r="8" spans="1:9" x14ac:dyDescent="0.25">
      <c r="A8" s="18">
        <v>39818</v>
      </c>
      <c r="B8" s="16" t="s">
        <v>22</v>
      </c>
      <c r="C8" s="2"/>
      <c r="H8" s="1">
        <v>3.5</v>
      </c>
      <c r="I8" s="2">
        <f t="shared" si="0"/>
        <v>682</v>
      </c>
    </row>
    <row r="9" spans="1:9" x14ac:dyDescent="0.25">
      <c r="A9" s="18">
        <v>39819</v>
      </c>
      <c r="B9" s="16" t="s">
        <v>23</v>
      </c>
      <c r="C9" s="2"/>
      <c r="E9" s="1">
        <v>32</v>
      </c>
      <c r="I9" s="2">
        <f t="shared" si="0"/>
        <v>650</v>
      </c>
    </row>
    <row r="10" spans="1:9" x14ac:dyDescent="0.25">
      <c r="A10" s="18">
        <v>39819</v>
      </c>
      <c r="B10" s="16" t="s">
        <v>17</v>
      </c>
      <c r="C10" s="2"/>
      <c r="H10" s="1">
        <v>100</v>
      </c>
      <c r="I10" s="2">
        <f t="shared" si="0"/>
        <v>550</v>
      </c>
    </row>
    <row r="11" spans="1:9" x14ac:dyDescent="0.25">
      <c r="A11" s="18">
        <v>39820</v>
      </c>
      <c r="B11" s="16" t="s">
        <v>24</v>
      </c>
      <c r="C11" s="2"/>
      <c r="H11" s="1">
        <v>85</v>
      </c>
      <c r="I11" s="2">
        <f t="shared" si="0"/>
        <v>465</v>
      </c>
    </row>
    <row r="12" spans="1:9" x14ac:dyDescent="0.25">
      <c r="A12" s="18">
        <v>39821</v>
      </c>
      <c r="B12" s="16" t="s">
        <v>25</v>
      </c>
      <c r="C12" s="2">
        <v>60</v>
      </c>
      <c r="I12" s="2">
        <f t="shared" si="0"/>
        <v>525</v>
      </c>
    </row>
    <row r="13" spans="1:9" x14ac:dyDescent="0.25">
      <c r="A13" s="18">
        <v>39821</v>
      </c>
      <c r="B13" s="16" t="s">
        <v>14</v>
      </c>
      <c r="C13" s="2"/>
      <c r="E13" s="1">
        <v>45</v>
      </c>
      <c r="I13" s="2">
        <f t="shared" si="0"/>
        <v>480</v>
      </c>
    </row>
    <row r="14" spans="1:9" x14ac:dyDescent="0.25">
      <c r="A14" s="18">
        <v>39822</v>
      </c>
      <c r="B14" s="16" t="s">
        <v>26</v>
      </c>
      <c r="C14" s="2"/>
      <c r="D14" s="1">
        <v>8.5</v>
      </c>
      <c r="I14" s="2">
        <f t="shared" si="0"/>
        <v>471.5</v>
      </c>
    </row>
    <row r="15" spans="1:9" x14ac:dyDescent="0.25">
      <c r="C15" s="2"/>
      <c r="I15" s="2">
        <f t="shared" si="0"/>
        <v>471.5</v>
      </c>
    </row>
    <row r="16" spans="1:9" x14ac:dyDescent="0.25">
      <c r="C16" s="2"/>
      <c r="I16" s="2">
        <f t="shared" si="0"/>
        <v>471.5</v>
      </c>
    </row>
    <row r="17" spans="3:9" x14ac:dyDescent="0.25">
      <c r="C17" s="2"/>
      <c r="I17" s="2">
        <f t="shared" si="0"/>
        <v>471.5</v>
      </c>
    </row>
    <row r="18" spans="3:9" x14ac:dyDescent="0.25">
      <c r="C18" s="2"/>
      <c r="I18" s="2">
        <f t="shared" si="0"/>
        <v>471.5</v>
      </c>
    </row>
    <row r="19" spans="3:9" x14ac:dyDescent="0.25">
      <c r="C19" s="2"/>
      <c r="I19" s="2">
        <f t="shared" si="0"/>
        <v>471.5</v>
      </c>
    </row>
    <row r="20" spans="3:9" x14ac:dyDescent="0.25">
      <c r="C20" s="2"/>
      <c r="I20" s="2">
        <f t="shared" si="0"/>
        <v>471.5</v>
      </c>
    </row>
    <row r="21" spans="3:9" x14ac:dyDescent="0.25">
      <c r="C21" s="2"/>
      <c r="I21" s="2"/>
    </row>
    <row r="22" spans="3:9" x14ac:dyDescent="0.25">
      <c r="C22" s="2"/>
      <c r="I22" s="2"/>
    </row>
    <row r="23" spans="3:9" x14ac:dyDescent="0.25">
      <c r="C23" s="2"/>
      <c r="I23" s="2"/>
    </row>
    <row r="24" spans="3:9" x14ac:dyDescent="0.25">
      <c r="C24" s="2"/>
      <c r="I24" s="2"/>
    </row>
    <row r="25" spans="3:9" x14ac:dyDescent="0.25">
      <c r="C25" s="2"/>
      <c r="I25" s="2"/>
    </row>
  </sheetData>
  <mergeCells count="2">
    <mergeCell ref="A1:B1"/>
    <mergeCell ref="D2:H2"/>
  </mergeCells>
  <phoneticPr fontId="4" type="noConversion"/>
  <conditionalFormatting sqref="I5:I20">
    <cfRule type="cellIs" dxfId="0" priority="1" stopIfTrue="1" operator="equal">
      <formula>I4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E15" sqref="E15"/>
    </sheetView>
  </sheetViews>
  <sheetFormatPr defaultRowHeight="13.2" x14ac:dyDescent="0.25"/>
  <cols>
    <col min="1" max="1" width="17" customWidth="1"/>
    <col min="2" max="4" width="10.21875" style="1" customWidth="1"/>
  </cols>
  <sheetData>
    <row r="1" spans="1:4" x14ac:dyDescent="0.25">
      <c r="B1" s="15" t="s">
        <v>27</v>
      </c>
      <c r="C1" s="15" t="s">
        <v>0</v>
      </c>
      <c r="D1" s="15" t="s">
        <v>28</v>
      </c>
    </row>
    <row r="2" spans="1:4" x14ac:dyDescent="0.25">
      <c r="A2" s="16" t="s">
        <v>6</v>
      </c>
      <c r="C2" s="1">
        <f>SUM(Bank!D:D)</f>
        <v>8.5</v>
      </c>
    </row>
    <row r="3" spans="1:4" x14ac:dyDescent="0.25">
      <c r="A3" s="16" t="s">
        <v>19</v>
      </c>
      <c r="C3" s="1">
        <f>SUM(Bank!F:F)</f>
        <v>128</v>
      </c>
    </row>
    <row r="4" spans="1:4" x14ac:dyDescent="0.25">
      <c r="A4" s="16" t="s">
        <v>7</v>
      </c>
      <c r="C4" s="1">
        <f>SUM(Bank!E:E)</f>
        <v>117</v>
      </c>
    </row>
    <row r="5" spans="1:4" x14ac:dyDescent="0.25">
      <c r="A5" s="16" t="s">
        <v>8</v>
      </c>
      <c r="C5" s="1">
        <f>SUM(Bank!G:G)</f>
        <v>36.5</v>
      </c>
    </row>
    <row r="6" spans="1:4" x14ac:dyDescent="0.25">
      <c r="A6" s="16" t="s">
        <v>29</v>
      </c>
    </row>
    <row r="7" spans="1:4" x14ac:dyDescent="0.25">
      <c r="A7" s="16" t="s">
        <v>30</v>
      </c>
      <c r="C7" s="1">
        <f>SUM(Bank!H:H)</f>
        <v>188.5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2" sqref="A2"/>
    </sheetView>
  </sheetViews>
  <sheetFormatPr defaultRowHeight="13.2" x14ac:dyDescent="0.25"/>
  <cols>
    <col min="1" max="1" width="17.33203125" customWidth="1"/>
    <col min="2" max="4" width="10.21875" style="1" customWidth="1"/>
  </cols>
  <sheetData>
    <row r="1" spans="1:4" x14ac:dyDescent="0.25">
      <c r="B1" s="15" t="s">
        <v>27</v>
      </c>
      <c r="C1" s="15" t="s">
        <v>0</v>
      </c>
      <c r="D1" s="15" t="s">
        <v>28</v>
      </c>
    </row>
    <row r="2" spans="1:4" x14ac:dyDescent="0.25">
      <c r="A2" s="16" t="s">
        <v>6</v>
      </c>
      <c r="B2" s="1">
        <v>1250</v>
      </c>
      <c r="C2" s="1">
        <v>220</v>
      </c>
      <c r="D2" s="1">
        <f t="shared" ref="D2:D7" si="0">SUM(B2:C2)</f>
        <v>1470</v>
      </c>
    </row>
    <row r="3" spans="1:4" x14ac:dyDescent="0.25">
      <c r="A3" s="16" t="s">
        <v>19</v>
      </c>
      <c r="C3" s="1">
        <v>240</v>
      </c>
      <c r="D3" s="1">
        <f t="shared" si="0"/>
        <v>240</v>
      </c>
    </row>
    <row r="4" spans="1:4" x14ac:dyDescent="0.25">
      <c r="A4" s="16" t="s">
        <v>7</v>
      </c>
      <c r="B4" s="1">
        <v>180</v>
      </c>
      <c r="C4" s="1">
        <v>96</v>
      </c>
      <c r="D4" s="1">
        <f t="shared" si="0"/>
        <v>276</v>
      </c>
    </row>
    <row r="5" spans="1:4" x14ac:dyDescent="0.25">
      <c r="A5" s="16" t="s">
        <v>8</v>
      </c>
      <c r="C5" s="1">
        <v>90</v>
      </c>
      <c r="D5" s="1">
        <f t="shared" si="0"/>
        <v>90</v>
      </c>
    </row>
    <row r="6" spans="1:4" x14ac:dyDescent="0.25">
      <c r="A6" s="16" t="s">
        <v>29</v>
      </c>
      <c r="B6" s="1">
        <v>40</v>
      </c>
      <c r="C6" s="1">
        <v>60</v>
      </c>
      <c r="D6" s="1">
        <f t="shared" si="0"/>
        <v>100</v>
      </c>
    </row>
    <row r="7" spans="1:4" x14ac:dyDescent="0.25">
      <c r="A7" s="16" t="s">
        <v>30</v>
      </c>
      <c r="B7" s="1">
        <v>225</v>
      </c>
      <c r="C7" s="1">
        <v>320</v>
      </c>
      <c r="D7" s="1">
        <f t="shared" si="0"/>
        <v>545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Cash</vt:lpstr>
      <vt:lpstr>Bank</vt:lpstr>
      <vt:lpstr>1st quarter</vt:lpstr>
      <vt:lpstr>2nd quarter</vt:lpstr>
    </vt:vector>
  </TitlesOfParts>
  <Company>Visual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Jolanda Ligthart</cp:lastModifiedBy>
  <dcterms:created xsi:type="dcterms:W3CDTF">2009-07-02T09:05:40Z</dcterms:created>
  <dcterms:modified xsi:type="dcterms:W3CDTF">2014-04-15T07:26:01Z</dcterms:modified>
</cp:coreProperties>
</file>